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tsuk\Documents\YouTube作成\Excel_ShortShort\シリーズ2\練習ファイル_for_Blog_upload\excel_s2_練習ファイル_forBlog\"/>
    </mc:Choice>
  </mc:AlternateContent>
  <xr:revisionPtr revIDLastSave="0" documentId="13_ncr:1_{005286D1-02CA-4EF3-9353-BAC8373540DF}" xr6:coauthVersionLast="47" xr6:coauthVersionMax="47" xr10:uidLastSave="{00000000-0000-0000-0000-000000000000}"/>
  <bookViews>
    <workbookView xWindow="-110" yWindow="-110" windowWidth="19420" windowHeight="11500" xr2:uid="{BFC021AD-CBE5-447F-91B2-FDD51812CDDC}"/>
  </bookViews>
  <sheets>
    <sheet name="11-1練習" sheetId="1" r:id="rId1"/>
    <sheet name="11-1解答" sheetId="2" r:id="rId2"/>
    <sheet name="11-2練習" sheetId="3" r:id="rId3"/>
    <sheet name="11-2解答" sheetId="4" r:id="rId4"/>
    <sheet name="11-3練習" sheetId="5" r:id="rId5"/>
    <sheet name="11-3解答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6" l="1"/>
  <c r="D8" i="6"/>
  <c r="D7" i="6"/>
  <c r="C4" i="6"/>
  <c r="C3" i="6"/>
  <c r="C2" i="6"/>
  <c r="B6" i="4" a="1"/>
  <c r="B6" i="4" s="1"/>
  <c r="B5" i="4" a="1"/>
  <c r="B5" i="4" s="1"/>
  <c r="B4" i="4" a="1"/>
  <c r="B4" i="4" s="1"/>
  <c r="B3" i="4" a="1"/>
  <c r="B3" i="4" s="1"/>
  <c r="B2" i="4" a="1"/>
  <c r="B2" i="4" s="1"/>
  <c r="H7" i="2" a="1"/>
  <c r="H7" i="2" s="1"/>
  <c r="H6" i="2" a="1"/>
  <c r="H6" i="2" s="1"/>
  <c r="E6" i="2"/>
  <c r="B6" i="2"/>
  <c r="H5" i="2" a="1"/>
  <c r="H5" i="2" s="1"/>
  <c r="E5" i="2"/>
  <c r="B5" i="2"/>
  <c r="H4" i="2" a="1"/>
  <c r="H4" i="2" s="1"/>
  <c r="E4" i="2"/>
  <c r="B4" i="2"/>
  <c r="H3" i="2" a="1"/>
  <c r="H3" i="2" s="1"/>
  <c r="E3" i="2"/>
  <c r="B3" i="2"/>
  <c r="H2" i="2" a="1"/>
  <c r="H2" i="2" s="1"/>
  <c r="E2" i="2"/>
  <c r="B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<sst xmlns="http://schemas.openxmlformats.org/spreadsheetml/2006/main" count="82" uniqueCount="20">
  <si>
    <t>住所</t>
    <rPh sb="0" eb="2">
      <t>ジュウショ</t>
    </rPh>
    <phoneticPr fontId="1"/>
  </si>
  <si>
    <t>都道府県</t>
    <rPh sb="0" eb="4">
      <t>トドウフケン</t>
    </rPh>
    <phoneticPr fontId="1"/>
  </si>
  <si>
    <t>郵便番号</t>
    <rPh sb="0" eb="2">
      <t>ユウビン</t>
    </rPh>
    <rPh sb="2" eb="4">
      <t>バンゴウ</t>
    </rPh>
    <phoneticPr fontId="1"/>
  </si>
  <si>
    <t>郵便番号</t>
    <rPh sb="0" eb="4">
      <t>ユウビンバンゴウ</t>
    </rPh>
    <phoneticPr fontId="1"/>
  </si>
  <si>
    <t>2860201 千葉県</t>
    <phoneticPr fontId="1"/>
  </si>
  <si>
    <t>4441153 愛知県</t>
    <phoneticPr fontId="1"/>
  </si>
  <si>
    <t>6510083 兵庫県</t>
    <phoneticPr fontId="1"/>
  </si>
  <si>
    <t>6840066 鳥取県</t>
    <phoneticPr fontId="1"/>
  </si>
  <si>
    <t>7940823 愛媛県</t>
    <phoneticPr fontId="1"/>
  </si>
  <si>
    <t>7940823 神奈川県</t>
    <rPh sb="8" eb="12">
      <t>カナガワケン</t>
    </rPh>
    <phoneticPr fontId="1"/>
  </si>
  <si>
    <t>市区町村</t>
    <rPh sb="0" eb="4">
      <t>シクチョウソン</t>
    </rPh>
    <phoneticPr fontId="1"/>
  </si>
  <si>
    <t>2860201 千葉県 富里市</t>
  </si>
  <si>
    <t>4441153 愛知県 安城市</t>
  </si>
  <si>
    <t>6510083 兵庫県 神戸市中央区</t>
  </si>
  <si>
    <t>6840066 鳥取県 境港市</t>
  </si>
  <si>
    <t>7940823 愛媛県 今治市</t>
  </si>
  <si>
    <t>田中</t>
    <rPh sb="0" eb="2">
      <t>タナカ</t>
    </rPh>
    <phoneticPr fontId="1"/>
  </si>
  <si>
    <t>山田</t>
    <rPh sb="0" eb="2">
      <t>ヤマダ</t>
    </rPh>
    <phoneticPr fontId="1"/>
  </si>
  <si>
    <t>児島</t>
    <rPh sb="0" eb="2">
      <t>コジマ</t>
    </rPh>
    <phoneticPr fontId="1"/>
  </si>
  <si>
    <t>さん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</si>
</sst>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2" fillId="0" borderId="0" xfId="0" quotePrefix="1" applyFont="1"/>
    <xf numFmtId="0" fontId="3" fillId="0" borderId="0" xfId="0" quotePrefix="1" applyFont="1"/>
    <xf numFmtId="0" fontId="0" fillId="0" borderId="0" xfId="0" applyAlignment="1">
      <alignment horizontal="center"/>
    </xf>
    <xf numFmtId="0" fontId="0" fillId="0" borderId="0" xfId="0" quotePrefix="1"/>
    <xf numFmtId="0" fontId="0" fillId="4" borderId="1" xfId="0" applyFill="1" applyBorder="1"/>
    <xf numFmtId="0" fontId="0" fillId="4" borderId="0" xfId="0" applyFill="1"/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1971082-6F3A-49E6-B40F-D35BD4770F59}"/>
            </a:ext>
          </a:extLst>
        </xdr:cNvPr>
        <xdr:cNvCxnSpPr>
          <a:cxnSpLocks/>
        </xdr:cNvCxnSpPr>
      </xdr:nvCxnSpPr>
      <xdr:spPr>
        <a:xfrm>
          <a:off x="3133725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7DFE7FC-56B9-4134-A0C0-B56B7D1AA5C3}"/>
            </a:ext>
          </a:extLst>
        </xdr:cNvPr>
        <xdr:cNvCxnSpPr>
          <a:cxnSpLocks/>
        </xdr:cNvCxnSpPr>
      </xdr:nvCxnSpPr>
      <xdr:spPr>
        <a:xfrm>
          <a:off x="3133725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0</xdr:colOff>
      <xdr:row>10</xdr:row>
      <xdr:rowOff>0</xdr:rowOff>
    </xdr:from>
    <xdr:ext cx="3819525" cy="781050"/>
    <xdr:sp macro="" textlink="">
      <xdr:nvSpPr>
        <xdr:cNvPr id="4" name="TextBox 9">
          <a:extLst>
            <a:ext uri="{FF2B5EF4-FFF2-40B4-BE49-F238E27FC236}">
              <a16:creationId xmlns:a16="http://schemas.microsoft.com/office/drawing/2014/main" id="{8F50BD6D-F705-4950-89C3-E3B9D18AEB99}"/>
            </a:ext>
          </a:extLst>
        </xdr:cNvPr>
        <xdr:cNvSpPr txBox="1"/>
      </xdr:nvSpPr>
      <xdr:spPr>
        <a:xfrm>
          <a:off x="2419350" y="2381250"/>
          <a:ext cx="3819525" cy="7810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Q11-1)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黄色セルに、関数を使って項目名にあるテキストが入るようにしてください</a:t>
          </a:r>
          <a:endParaRPr lang="ja-JP" altLang="ja-JP">
            <a:effectLst/>
          </a:endParaRPr>
        </a:p>
        <a:p>
          <a:pPr eaLnBrk="1" fontAlgn="auto" latinLnBrk="0" hangingPunct="1"/>
          <a:b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BC9214F-40E4-4FAD-AB27-8010CC022B26}"/>
            </a:ext>
          </a:extLst>
        </xdr:cNvPr>
        <xdr:cNvCxnSpPr>
          <a:cxnSpLocks/>
        </xdr:cNvCxnSpPr>
      </xdr:nvCxnSpPr>
      <xdr:spPr>
        <a:xfrm>
          <a:off x="3133725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29F3894-D967-48BD-B456-877627C5A012}"/>
            </a:ext>
          </a:extLst>
        </xdr:cNvPr>
        <xdr:cNvCxnSpPr>
          <a:cxnSpLocks/>
        </xdr:cNvCxnSpPr>
      </xdr:nvCxnSpPr>
      <xdr:spPr>
        <a:xfrm>
          <a:off x="3133725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EF016A20-971D-497C-81BC-5A2B4A11762E}"/>
            </a:ext>
          </a:extLst>
        </xdr:cNvPr>
        <xdr:cNvCxnSpPr>
          <a:cxnSpLocks/>
        </xdr:cNvCxnSpPr>
      </xdr:nvCxnSpPr>
      <xdr:spPr>
        <a:xfrm>
          <a:off x="4552950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D85A068-71B8-4B9A-9121-38F39FF1D590}"/>
            </a:ext>
          </a:extLst>
        </xdr:cNvPr>
        <xdr:cNvCxnSpPr>
          <a:cxnSpLocks/>
        </xdr:cNvCxnSpPr>
      </xdr:nvCxnSpPr>
      <xdr:spPr>
        <a:xfrm>
          <a:off x="4552950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0</xdr:colOff>
      <xdr:row>10</xdr:row>
      <xdr:rowOff>0</xdr:rowOff>
    </xdr:from>
    <xdr:ext cx="3819525" cy="781050"/>
    <xdr:sp macro="" textlink="">
      <xdr:nvSpPr>
        <xdr:cNvPr id="4" name="TextBox 9">
          <a:extLst>
            <a:ext uri="{FF2B5EF4-FFF2-40B4-BE49-F238E27FC236}">
              <a16:creationId xmlns:a16="http://schemas.microsoft.com/office/drawing/2014/main" id="{593734FA-ED9B-4909-81A5-B11B9A47F93F}"/>
            </a:ext>
          </a:extLst>
        </xdr:cNvPr>
        <xdr:cNvSpPr txBox="1"/>
      </xdr:nvSpPr>
      <xdr:spPr>
        <a:xfrm>
          <a:off x="2419350" y="2381250"/>
          <a:ext cx="3819525" cy="7810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Q11-2)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黄色セルに、関数を使って項目名にあるテキストが入るようにしてください</a:t>
          </a:r>
          <a:endParaRPr lang="ja-JP" altLang="ja-JP">
            <a:effectLst/>
          </a:endParaRPr>
        </a:p>
        <a:p>
          <a:pPr eaLnBrk="1" fontAlgn="auto" latinLnBrk="0" hangingPunct="1"/>
          <a:b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7E1612FD-F53A-4A0E-9944-21BB8121A745}"/>
            </a:ext>
          </a:extLst>
        </xdr:cNvPr>
        <xdr:cNvCxnSpPr>
          <a:cxnSpLocks/>
        </xdr:cNvCxnSpPr>
      </xdr:nvCxnSpPr>
      <xdr:spPr>
        <a:xfrm>
          <a:off x="4552950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</xdr:row>
      <xdr:rowOff>157181</xdr:rowOff>
    </xdr:from>
    <xdr:to>
      <xdr:col>3</xdr:col>
      <xdr:colOff>9525</xdr:colOff>
      <xdr:row>1</xdr:row>
      <xdr:rowOff>157181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9C435B6-15E7-48B0-A1D2-DC5F38400498}"/>
            </a:ext>
          </a:extLst>
        </xdr:cNvPr>
        <xdr:cNvCxnSpPr>
          <a:cxnSpLocks/>
        </xdr:cNvCxnSpPr>
      </xdr:nvCxnSpPr>
      <xdr:spPr>
        <a:xfrm>
          <a:off x="4552950" y="39530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514349</xdr:colOff>
      <xdr:row>1</xdr:row>
      <xdr:rowOff>171450</xdr:rowOff>
    </xdr:from>
    <xdr:ext cx="4772025" cy="438150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89167FBD-B121-47D8-928D-CAAA85B80686}"/>
            </a:ext>
          </a:extLst>
        </xdr:cNvPr>
        <xdr:cNvSpPr txBox="1"/>
      </xdr:nvSpPr>
      <xdr:spPr>
        <a:xfrm>
          <a:off x="2724149" y="409575"/>
          <a:ext cx="4772025" cy="43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Q11-3)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黄色セルに「さん」が後ろに付く関数を書いてください</a:t>
          </a: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10E68-8F84-4EAF-BD82-9BF0916BF2D9}">
  <sheetPr>
    <tabColor theme="7" tint="0.39997558519241921"/>
  </sheetPr>
  <dimension ref="A1:L7"/>
  <sheetViews>
    <sheetView showGridLines="0" tabSelected="1" workbookViewId="0">
      <selection activeCell="B2" sqref="B2"/>
    </sheetView>
  </sheetViews>
  <sheetFormatPr defaultRowHeight="18"/>
  <cols>
    <col min="1" max="1" width="20.33203125" customWidth="1"/>
    <col min="2" max="2" width="11.33203125" customWidth="1"/>
    <col min="3" max="3" width="9.25" customWidth="1"/>
    <col min="4" max="4" width="20.33203125" customWidth="1"/>
    <col min="5" max="5" width="11.33203125" customWidth="1"/>
    <col min="6" max="6" width="9.25" customWidth="1"/>
    <col min="7" max="7" width="20.33203125" customWidth="1"/>
    <col min="8" max="8" width="11.58203125" customWidth="1"/>
    <col min="9" max="9" width="14.58203125" customWidth="1"/>
  </cols>
  <sheetData>
    <row r="1" spans="1:12">
      <c r="A1" s="1" t="s">
        <v>0</v>
      </c>
      <c r="B1" s="1" t="s">
        <v>1</v>
      </c>
      <c r="D1" s="1" t="s">
        <v>0</v>
      </c>
      <c r="E1" s="1" t="s">
        <v>2</v>
      </c>
      <c r="G1" s="1" t="s">
        <v>0</v>
      </c>
      <c r="H1" s="1" t="s">
        <v>3</v>
      </c>
      <c r="I1" s="1" t="s">
        <v>1</v>
      </c>
    </row>
    <row r="2" spans="1:12">
      <c r="A2" s="2" t="s">
        <v>4</v>
      </c>
      <c r="B2" s="3"/>
      <c r="C2" s="4"/>
      <c r="D2" s="2" t="s">
        <v>4</v>
      </c>
      <c r="E2" s="3"/>
      <c r="G2" s="2" t="s">
        <v>4</v>
      </c>
      <c r="H2" s="3"/>
      <c r="I2" s="3"/>
    </row>
    <row r="3" spans="1:12">
      <c r="A3" s="2" t="s">
        <v>5</v>
      </c>
      <c r="B3" s="3"/>
      <c r="C3" s="4"/>
      <c r="D3" s="2" t="s">
        <v>5</v>
      </c>
      <c r="E3" s="3"/>
      <c r="G3" s="2" t="s">
        <v>5</v>
      </c>
      <c r="H3" s="3"/>
      <c r="I3" s="3"/>
    </row>
    <row r="4" spans="1:12">
      <c r="A4" s="2" t="s">
        <v>6</v>
      </c>
      <c r="B4" s="3"/>
      <c r="C4" s="4"/>
      <c r="D4" s="2" t="s">
        <v>6</v>
      </c>
      <c r="E4" s="3"/>
      <c r="G4" s="2" t="s">
        <v>6</v>
      </c>
      <c r="H4" s="3"/>
      <c r="I4" s="3"/>
      <c r="L4" s="5"/>
    </row>
    <row r="5" spans="1:12">
      <c r="A5" s="2" t="s">
        <v>7</v>
      </c>
      <c r="B5" s="3"/>
      <c r="C5" s="4"/>
      <c r="D5" s="2" t="s">
        <v>7</v>
      </c>
      <c r="E5" s="3"/>
      <c r="G5" s="2" t="s">
        <v>7</v>
      </c>
      <c r="H5" s="3"/>
      <c r="I5" s="3"/>
    </row>
    <row r="6" spans="1:12">
      <c r="A6" s="2" t="s">
        <v>8</v>
      </c>
      <c r="B6" s="3"/>
      <c r="C6" s="4"/>
      <c r="D6" s="2" t="s">
        <v>8</v>
      </c>
      <c r="E6" s="3"/>
      <c r="G6" s="2" t="s">
        <v>8</v>
      </c>
      <c r="H6" s="3"/>
      <c r="I6" s="3"/>
    </row>
    <row r="7" spans="1:12">
      <c r="G7" s="2" t="s">
        <v>9</v>
      </c>
      <c r="H7" s="3"/>
      <c r="I7" s="3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92F81-2F9E-43CB-A106-A122D3B3EE10}">
  <sheetPr>
    <tabColor theme="9" tint="0.39997558519241921"/>
  </sheetPr>
  <dimension ref="A1:L7"/>
  <sheetViews>
    <sheetView showGridLines="0" workbookViewId="0">
      <selection activeCell="B2" sqref="B2"/>
    </sheetView>
  </sheetViews>
  <sheetFormatPr defaultRowHeight="18"/>
  <cols>
    <col min="1" max="1" width="20.33203125" customWidth="1"/>
    <col min="2" max="2" width="11.33203125" customWidth="1"/>
    <col min="3" max="3" width="9.25" customWidth="1"/>
    <col min="4" max="4" width="20.33203125" customWidth="1"/>
    <col min="5" max="5" width="11.33203125" customWidth="1"/>
    <col min="6" max="6" width="9.25" customWidth="1"/>
    <col min="7" max="7" width="20.33203125" customWidth="1"/>
    <col min="8" max="8" width="11.58203125" customWidth="1"/>
    <col min="9" max="9" width="14.58203125" customWidth="1"/>
  </cols>
  <sheetData>
    <row r="1" spans="1:12">
      <c r="A1" s="1" t="s">
        <v>0</v>
      </c>
      <c r="B1" s="1" t="s">
        <v>1</v>
      </c>
      <c r="D1" s="1" t="s">
        <v>0</v>
      </c>
      <c r="E1" s="1" t="s">
        <v>2</v>
      </c>
      <c r="G1" s="1" t="s">
        <v>0</v>
      </c>
      <c r="H1" s="1" t="s">
        <v>3</v>
      </c>
      <c r="I1" s="1" t="s">
        <v>1</v>
      </c>
    </row>
    <row r="2" spans="1:12">
      <c r="A2" s="2" t="s">
        <v>4</v>
      </c>
      <c r="B2" s="3" t="str">
        <f>RIGHT(A2,3)</f>
        <v>千葉県</v>
      </c>
      <c r="C2" s="4"/>
      <c r="D2" s="2" t="s">
        <v>4</v>
      </c>
      <c r="E2" s="3" t="str">
        <f>LEFT(D2,7)</f>
        <v>2860201</v>
      </c>
      <c r="G2" s="2" t="s">
        <v>4</v>
      </c>
      <c r="H2" s="3" t="str" cm="1">
        <f t="array" ref="H2:I2">_xlfn.TEXTSPLIT(G2, " ")</f>
        <v>2860201</v>
      </c>
      <c r="I2" s="3" t="str">
        <v>千葉県</v>
      </c>
    </row>
    <row r="3" spans="1:12">
      <c r="A3" s="2" t="s">
        <v>5</v>
      </c>
      <c r="B3" s="3" t="str">
        <f t="shared" ref="B3:B5" si="0">RIGHT(A3,3)</f>
        <v>愛知県</v>
      </c>
      <c r="C3" s="4"/>
      <c r="D3" s="2" t="s">
        <v>5</v>
      </c>
      <c r="E3" s="3" t="str">
        <f t="shared" ref="E3:E6" si="1">LEFT(D3,7)</f>
        <v>4441153</v>
      </c>
      <c r="G3" s="2" t="s">
        <v>5</v>
      </c>
      <c r="H3" s="3" t="str" cm="1">
        <f t="array" ref="H3:I3">_xlfn.TEXTSPLIT(G3, " ")</f>
        <v>4441153</v>
      </c>
      <c r="I3" s="3" t="str">
        <v>愛知県</v>
      </c>
    </row>
    <row r="4" spans="1:12">
      <c r="A4" s="2" t="s">
        <v>6</v>
      </c>
      <c r="B4" s="3" t="str">
        <f t="shared" si="0"/>
        <v>兵庫県</v>
      </c>
      <c r="C4" s="4"/>
      <c r="D4" s="2" t="s">
        <v>6</v>
      </c>
      <c r="E4" s="3" t="str">
        <f t="shared" si="1"/>
        <v>6510083</v>
      </c>
      <c r="G4" s="2" t="s">
        <v>6</v>
      </c>
      <c r="H4" s="3" t="str" cm="1">
        <f t="array" ref="H4:I4">_xlfn.TEXTSPLIT(G4, " ")</f>
        <v>6510083</v>
      </c>
      <c r="I4" s="3" t="str">
        <v>兵庫県</v>
      </c>
      <c r="L4" s="5"/>
    </row>
    <row r="5" spans="1:12">
      <c r="A5" s="2" t="s">
        <v>7</v>
      </c>
      <c r="B5" s="3" t="str">
        <f t="shared" si="0"/>
        <v>鳥取県</v>
      </c>
      <c r="C5" s="4"/>
      <c r="D5" s="2" t="s">
        <v>7</v>
      </c>
      <c r="E5" s="3" t="str">
        <f t="shared" si="1"/>
        <v>6840066</v>
      </c>
      <c r="G5" s="2" t="s">
        <v>7</v>
      </c>
      <c r="H5" s="3" t="str" cm="1">
        <f t="array" ref="H5:I5">_xlfn.TEXTSPLIT(G5, " ")</f>
        <v>6840066</v>
      </c>
      <c r="I5" s="3" t="str">
        <v>鳥取県</v>
      </c>
    </row>
    <row r="6" spans="1:12">
      <c r="A6" s="2" t="s">
        <v>9</v>
      </c>
      <c r="B6" s="3" t="str">
        <f>RIGHT(A6,4)</f>
        <v>神奈川県</v>
      </c>
      <c r="C6" s="4"/>
      <c r="D6" s="2" t="s">
        <v>8</v>
      </c>
      <c r="E6" s="3" t="str">
        <f t="shared" si="1"/>
        <v>7940823</v>
      </c>
      <c r="G6" s="2" t="s">
        <v>8</v>
      </c>
      <c r="H6" s="3" t="str" cm="1">
        <f t="array" ref="H6:I6">_xlfn.TEXTSPLIT(G6, " ")</f>
        <v>7940823</v>
      </c>
      <c r="I6" s="3" t="str">
        <v>愛媛県</v>
      </c>
    </row>
    <row r="7" spans="1:12">
      <c r="G7" s="2" t="s">
        <v>9</v>
      </c>
      <c r="H7" s="3" t="str" cm="1">
        <f t="array" ref="H7:I7">_xlfn.TEXTSPLIT(G7, " ")</f>
        <v>7940823</v>
      </c>
      <c r="I7" s="3" t="str">
        <v>神奈川県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C6B00-44DD-44BF-9B3E-25B34F44A55C}">
  <sheetPr>
    <tabColor theme="7" tint="0.39997558519241921"/>
  </sheetPr>
  <dimension ref="A1:L6"/>
  <sheetViews>
    <sheetView showGridLines="0" workbookViewId="0">
      <selection activeCell="B2" sqref="B2"/>
    </sheetView>
  </sheetViews>
  <sheetFormatPr defaultRowHeight="18"/>
  <cols>
    <col min="1" max="1" width="31.75" customWidth="1"/>
    <col min="2" max="2" width="14.25" customWidth="1"/>
    <col min="3" max="3" width="13.58203125" customWidth="1"/>
    <col min="4" max="4" width="14.33203125" customWidth="1"/>
    <col min="5" max="5" width="29" customWidth="1"/>
    <col min="6" max="8" width="9.25" customWidth="1"/>
    <col min="9" max="9" width="6.75" customWidth="1"/>
  </cols>
  <sheetData>
    <row r="1" spans="1:12">
      <c r="A1" s="1" t="s">
        <v>0</v>
      </c>
      <c r="B1" s="1" t="s">
        <v>2</v>
      </c>
      <c r="C1" s="1" t="s">
        <v>1</v>
      </c>
      <c r="D1" s="1" t="s">
        <v>10</v>
      </c>
      <c r="E1" s="6"/>
    </row>
    <row r="2" spans="1:12">
      <c r="A2" s="2" t="s">
        <v>11</v>
      </c>
      <c r="B2" s="8"/>
      <c r="C2" s="2"/>
      <c r="D2" s="2"/>
      <c r="E2" s="7"/>
    </row>
    <row r="3" spans="1:12">
      <c r="A3" s="2" t="s">
        <v>12</v>
      </c>
      <c r="B3" s="8"/>
      <c r="C3" s="2"/>
      <c r="D3" s="2"/>
      <c r="E3" s="7"/>
    </row>
    <row r="4" spans="1:12">
      <c r="A4" s="2" t="s">
        <v>13</v>
      </c>
      <c r="B4" s="8"/>
      <c r="C4" s="2"/>
      <c r="D4" s="2"/>
      <c r="E4" s="7"/>
      <c r="L4" s="5"/>
    </row>
    <row r="5" spans="1:12">
      <c r="A5" s="2" t="s">
        <v>14</v>
      </c>
      <c r="B5" s="8"/>
      <c r="C5" s="2"/>
      <c r="D5" s="2"/>
      <c r="E5" s="7"/>
    </row>
    <row r="6" spans="1:12">
      <c r="A6" s="2" t="s">
        <v>15</v>
      </c>
      <c r="B6" s="8"/>
      <c r="C6" s="2"/>
      <c r="D6" s="2"/>
      <c r="E6" s="7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1AB79-3A96-4A0A-89B6-19C651AD937B}">
  <sheetPr>
    <tabColor theme="9" tint="0.39997558519241921"/>
  </sheetPr>
  <dimension ref="A1:L6"/>
  <sheetViews>
    <sheetView showGridLines="0" workbookViewId="0">
      <selection activeCell="B2" sqref="B2"/>
    </sheetView>
  </sheetViews>
  <sheetFormatPr defaultRowHeight="18"/>
  <cols>
    <col min="1" max="1" width="31.75" customWidth="1"/>
    <col min="2" max="2" width="14.25" customWidth="1"/>
    <col min="3" max="3" width="13.58203125" customWidth="1"/>
    <col min="4" max="4" width="14.33203125" customWidth="1"/>
    <col min="5" max="5" width="29" customWidth="1"/>
    <col min="6" max="8" width="9.25" customWidth="1"/>
    <col min="9" max="9" width="6.75" customWidth="1"/>
  </cols>
  <sheetData>
    <row r="1" spans="1:12">
      <c r="A1" s="1" t="s">
        <v>0</v>
      </c>
      <c r="B1" s="1" t="s">
        <v>2</v>
      </c>
      <c r="C1" s="1" t="s">
        <v>1</v>
      </c>
      <c r="D1" s="1" t="s">
        <v>10</v>
      </c>
      <c r="E1" s="6"/>
    </row>
    <row r="2" spans="1:12">
      <c r="A2" s="2" t="s">
        <v>11</v>
      </c>
      <c r="B2" s="8" t="str" cm="1">
        <f t="array" ref="B2:D2">_xlfn.TEXTSPLIT(A2," ")</f>
        <v>2860201</v>
      </c>
      <c r="C2" s="2" t="str">
        <v>千葉県</v>
      </c>
      <c r="D2" s="2" t="str">
        <v>富里市</v>
      </c>
      <c r="E2" s="7"/>
    </row>
    <row r="3" spans="1:12">
      <c r="A3" s="2" t="s">
        <v>12</v>
      </c>
      <c r="B3" s="8" t="str" cm="1">
        <f t="array" ref="B3:D3">_xlfn.TEXTSPLIT(A3," ")</f>
        <v>4441153</v>
      </c>
      <c r="C3" s="2" t="str">
        <v>愛知県</v>
      </c>
      <c r="D3" s="2" t="str">
        <v>安城市</v>
      </c>
      <c r="E3" s="7"/>
    </row>
    <row r="4" spans="1:12">
      <c r="A4" s="2" t="s">
        <v>13</v>
      </c>
      <c r="B4" s="8" t="str" cm="1">
        <f t="array" ref="B4:D4">_xlfn.TEXTSPLIT(A4," ")</f>
        <v>6510083</v>
      </c>
      <c r="C4" s="2" t="str">
        <v>兵庫県</v>
      </c>
      <c r="D4" s="2" t="str">
        <v>神戸市中央区</v>
      </c>
      <c r="E4" s="7"/>
      <c r="L4" s="5"/>
    </row>
    <row r="5" spans="1:12">
      <c r="A5" s="2" t="s">
        <v>14</v>
      </c>
      <c r="B5" s="8" t="str" cm="1">
        <f t="array" ref="B5:D5">_xlfn.TEXTSPLIT(A5," ")</f>
        <v>6840066</v>
      </c>
      <c r="C5" s="2" t="str">
        <v>鳥取県</v>
      </c>
      <c r="D5" s="2" t="str">
        <v>境港市</v>
      </c>
      <c r="E5" s="7"/>
    </row>
    <row r="6" spans="1:12">
      <c r="A6" s="2" t="s">
        <v>15</v>
      </c>
      <c r="B6" s="8" t="str" cm="1">
        <f t="array" ref="B6:D6">_xlfn.TEXTSPLIT(A6," ")</f>
        <v>7940823</v>
      </c>
      <c r="C6" s="2" t="str">
        <v>愛媛県</v>
      </c>
      <c r="D6" s="2" t="str">
        <v>今治市</v>
      </c>
      <c r="E6" s="7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36D86-505D-4383-BA8B-E12FBA47E88F}">
  <sheetPr>
    <tabColor theme="7" tint="0.39997558519241921"/>
  </sheetPr>
  <dimension ref="B2:D9"/>
  <sheetViews>
    <sheetView workbookViewId="0">
      <selection activeCell="C2" sqref="C2"/>
    </sheetView>
  </sheetViews>
  <sheetFormatPr defaultRowHeight="18"/>
  <cols>
    <col min="3" max="3" width="11" customWidth="1"/>
    <col min="4" max="4" width="14" customWidth="1"/>
  </cols>
  <sheetData>
    <row r="2" spans="2:4">
      <c r="B2" t="s">
        <v>16</v>
      </c>
      <c r="C2" s="9"/>
    </row>
    <row r="3" spans="2:4">
      <c r="B3" t="s">
        <v>17</v>
      </c>
      <c r="C3" s="9"/>
    </row>
    <row r="4" spans="2:4">
      <c r="B4" t="s">
        <v>18</v>
      </c>
      <c r="C4" s="9"/>
    </row>
    <row r="7" spans="2:4">
      <c r="B7" t="s">
        <v>16</v>
      </c>
      <c r="C7" t="s">
        <v>19</v>
      </c>
      <c r="D7" s="9"/>
    </row>
    <row r="8" spans="2:4">
      <c r="B8" t="s">
        <v>17</v>
      </c>
      <c r="C8" t="s">
        <v>19</v>
      </c>
      <c r="D8" s="9"/>
    </row>
    <row r="9" spans="2:4">
      <c r="B9" t="s">
        <v>18</v>
      </c>
      <c r="C9" t="s">
        <v>19</v>
      </c>
      <c r="D9" s="9"/>
    </row>
  </sheetData>
  <phoneticPr fontId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2EA0C-897B-441C-BC50-D32778DA863F}">
  <sheetPr>
    <tabColor theme="9" tint="0.39997558519241921"/>
  </sheetPr>
  <dimension ref="B2:D9"/>
  <sheetViews>
    <sheetView workbookViewId="0">
      <selection activeCell="C2" sqref="C2"/>
    </sheetView>
  </sheetViews>
  <sheetFormatPr defaultRowHeight="18"/>
  <cols>
    <col min="3" max="3" width="11" customWidth="1"/>
    <col min="4" max="4" width="14" customWidth="1"/>
  </cols>
  <sheetData>
    <row r="2" spans="2:4">
      <c r="B2" t="s">
        <v>16</v>
      </c>
      <c r="C2" s="9" t="str">
        <f>B2&amp;"さん"</f>
        <v>田中さん</v>
      </c>
    </row>
    <row r="3" spans="2:4">
      <c r="B3" t="s">
        <v>17</v>
      </c>
      <c r="C3" s="9" t="str">
        <f t="shared" ref="C3:C4" si="0">B3&amp;"さん"</f>
        <v>山田さん</v>
      </c>
    </row>
    <row r="4" spans="2:4">
      <c r="B4" t="s">
        <v>18</v>
      </c>
      <c r="C4" s="9" t="str">
        <f t="shared" si="0"/>
        <v>児島さん</v>
      </c>
    </row>
    <row r="7" spans="2:4">
      <c r="B7" t="s">
        <v>16</v>
      </c>
      <c r="C7" t="s">
        <v>19</v>
      </c>
      <c r="D7" s="9" t="str">
        <f>B7&amp;C7</f>
        <v>田中さん</v>
      </c>
    </row>
    <row r="8" spans="2:4">
      <c r="B8" t="s">
        <v>17</v>
      </c>
      <c r="C8" t="s">
        <v>19</v>
      </c>
      <c r="D8" s="9" t="str">
        <f t="shared" ref="D8:D9" si="1">B8&amp;C8</f>
        <v>山田さん</v>
      </c>
    </row>
    <row r="9" spans="2:4">
      <c r="B9" t="s">
        <v>18</v>
      </c>
      <c r="C9" t="s">
        <v>19</v>
      </c>
      <c r="D9" s="9" t="str">
        <f t="shared" si="1"/>
        <v>児島さん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11-1練習</vt:lpstr>
      <vt:lpstr>11-1解答</vt:lpstr>
      <vt:lpstr>11-2練習</vt:lpstr>
      <vt:lpstr>11-2解答</vt:lpstr>
      <vt:lpstr>11-3練習</vt:lpstr>
      <vt:lpstr>11-3解答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2025-08-12T06:29:53Z</dcterms:created>
  <dcterms:modified xsi:type="dcterms:W3CDTF">2025-08-14T08:40:17Z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2025-08-12T06:29:57Z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5e74a5d4-8cb9-49a3-a95d-04ce64ca9579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