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etsuk\Documents\YouTube作成\Excel_ShortShort\シリーズ4\s4_練習ファイル2\"/>
    </mc:Choice>
  </mc:AlternateContent>
  <xr:revisionPtr revIDLastSave="0" documentId="13_ncr:1_{EEAD5001-B72D-40C0-891E-5FC2DA1985F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10練習1" sheetId="2" r:id="rId1"/>
    <sheet name="10解答1" sheetId="5" r:id="rId2"/>
    <sheet name="10練習2" sheetId="3" r:id="rId3"/>
    <sheet name="10解答2" sheetId="6" r:id="rId4"/>
    <sheet name="10練習３" sheetId="4" r:id="rId5"/>
    <sheet name="10解答3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7" l="1" a="1"/>
  <c r="D3" i="7" s="1"/>
  <c r="G2" i="6" a="1"/>
  <c r="G2" i="6" s="1"/>
  <c r="D2" i="6" a="1"/>
  <c r="D2" i="6" s="1"/>
  <c r="G2" i="5"/>
  <c r="G2" i="5" a="1"/>
  <c r="E2" i="5"/>
  <c r="E2" i="5" a="1"/>
  <c r="B2" i="5"/>
  <c r="B2" i="5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<sst xmlns="http://schemas.openxmlformats.org/spreadsheetml/2006/main" count="138" uniqueCount="38">
  <si>
    <t>果物</t>
    <rPh sb="0" eb="2">
      <t>クダモノ</t>
    </rPh>
    <phoneticPr fontId="2"/>
  </si>
  <si>
    <t>文字数</t>
    <rPh sb="0" eb="3">
      <t>モジスウ</t>
    </rPh>
    <phoneticPr fontId="2"/>
  </si>
  <si>
    <t>みかん</t>
  </si>
  <si>
    <t>バナナ</t>
  </si>
  <si>
    <t>桃</t>
  </si>
  <si>
    <t>イチゴ</t>
  </si>
  <si>
    <t>パイナップル</t>
    <phoneticPr fontId="2"/>
  </si>
  <si>
    <t>マスカット</t>
    <phoneticPr fontId="2"/>
  </si>
  <si>
    <t>スイカ</t>
    <phoneticPr fontId="2"/>
  </si>
  <si>
    <t>単価</t>
    <rPh sb="0" eb="2">
      <t>タンカ</t>
    </rPh>
    <phoneticPr fontId="2"/>
  </si>
  <si>
    <t>個数</t>
    <rPh sb="0" eb="2">
      <t>コスウ</t>
    </rPh>
    <phoneticPr fontId="2"/>
  </si>
  <si>
    <t>売上</t>
    <rPh sb="0" eb="2">
      <t>ウリアゲ</t>
    </rPh>
    <phoneticPr fontId="2"/>
  </si>
  <si>
    <t>住所1</t>
    <rPh sb="0" eb="2">
      <t>ジュウショ</t>
    </rPh>
    <phoneticPr fontId="2"/>
  </si>
  <si>
    <t>都道府県</t>
    <rPh sb="0" eb="4">
      <t>トドウフケン</t>
    </rPh>
    <phoneticPr fontId="2"/>
  </si>
  <si>
    <t>2860201 千葉県</t>
  </si>
  <si>
    <t>4441153 愛知県</t>
  </si>
  <si>
    <t>6510083 兵庫県</t>
  </si>
  <si>
    <t>7940823 愛媛県</t>
  </si>
  <si>
    <t>北海道店</t>
    <rPh sb="0" eb="3">
      <t>ホッカイドウ</t>
    </rPh>
    <phoneticPr fontId="2"/>
  </si>
  <si>
    <t>3月</t>
    <phoneticPr fontId="2"/>
  </si>
  <si>
    <t>名古屋店</t>
  </si>
  <si>
    <t>大阪店</t>
  </si>
  <si>
    <t>東京店</t>
  </si>
  <si>
    <t>2月</t>
    <phoneticPr fontId="2"/>
  </si>
  <si>
    <t>鈴木 恵子</t>
    <rPh sb="0" eb="2">
      <t>スズキ</t>
    </rPh>
    <rPh sb="3" eb="5">
      <t>ケイコ</t>
    </rPh>
    <phoneticPr fontId="2"/>
  </si>
  <si>
    <t>1月</t>
  </si>
  <si>
    <t>山田 真由</t>
    <rPh sb="3" eb="5">
      <t>マユ</t>
    </rPh>
    <phoneticPr fontId="2"/>
  </si>
  <si>
    <t>石井 和夫</t>
    <rPh sb="0" eb="2">
      <t>イシイ</t>
    </rPh>
    <rPh sb="3" eb="5">
      <t>カズオ</t>
    </rPh>
    <phoneticPr fontId="2"/>
  </si>
  <si>
    <t>佐藤 太郎</t>
    <rPh sb="3" eb="5">
      <t>タロウ</t>
    </rPh>
    <phoneticPr fontId="2"/>
  </si>
  <si>
    <t>担当者</t>
  </si>
  <si>
    <t>店舗</t>
  </si>
  <si>
    <t>担当者</t>
    <rPh sb="0" eb="3">
      <t>タントウシャ</t>
    </rPh>
    <phoneticPr fontId="2"/>
  </si>
  <si>
    <t>売上高</t>
    <rPh sb="0" eb="3">
      <t>ウリアゲダカ</t>
    </rPh>
    <phoneticPr fontId="2"/>
  </si>
  <si>
    <t>月</t>
    <rPh sb="0" eb="1">
      <t>ツキ</t>
    </rPh>
    <phoneticPr fontId="2"/>
  </si>
  <si>
    <t>&lt;店舗マスタ＞</t>
    <rPh sb="1" eb="3">
      <t>テンポ</t>
    </rPh>
    <phoneticPr fontId="2"/>
  </si>
  <si>
    <t>&lt;売上データ＞</t>
    <rPh sb="1" eb="3">
      <t>ウリアゲ</t>
    </rPh>
    <phoneticPr fontId="2"/>
  </si>
  <si>
    <t>マンゴ</t>
    <phoneticPr fontId="2"/>
  </si>
  <si>
    <t>梨</t>
    <rPh sb="0" eb="1">
      <t>ナシ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</si>
</sst>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18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/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0" borderId="1" xfId="0" applyBorder="1"/>
    <xf numFmtId="38" fontId="0" fillId="3" borderId="1" xfId="1" applyFont="1" applyFill="1" applyBorder="1" applyAlignment="1"/>
    <xf numFmtId="0" fontId="0" fillId="3" borderId="1" xfId="0" applyFill="1" applyBorder="1"/>
    <xf numFmtId="38" fontId="0" fillId="0" borderId="1" xfId="1" applyFont="1" applyBorder="1" applyAlignment="1"/>
    <xf numFmtId="38" fontId="0" fillId="0" borderId="0" xfId="1" applyFont="1" applyBorder="1" applyAlignment="1"/>
    <xf numFmtId="14" fontId="0" fillId="0" borderId="0" xfId="0" applyNumberFormat="1" applyAlignment="1">
      <alignment horizontal="center"/>
    </xf>
    <xf numFmtId="0" fontId="3" fillId="4" borderId="0" xfId="0" applyFont="1" applyFill="1" applyAlignment="1">
      <alignment horizontal="center" vertical="top"/>
    </xf>
    <xf numFmtId="0" fontId="0" fillId="4" borderId="0" xfId="0" applyFill="1" applyAlignment="1">
      <alignment horizontal="center"/>
    </xf>
    <xf numFmtId="38" fontId="3" fillId="4" borderId="0" xfId="1" applyFont="1" applyFill="1" applyBorder="1" applyAlignment="1">
      <alignment horizontal="center" vertical="top"/>
    </xf>
    <xf numFmtId="14" fontId="3" fillId="4" borderId="0" xfId="0" applyNumberFormat="1" applyFont="1" applyFill="1" applyAlignment="1">
      <alignment horizontal="center" vertical="top"/>
    </xf>
    <xf numFmtId="0" fontId="4" fillId="0" borderId="0" xfId="0" applyFont="1"/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E59CE-6D81-4977-A227-E8374C6CFD09}">
  <sheetPr>
    <tabColor theme="4" tint="0.59999389629810485"/>
  </sheetPr>
  <dimension ref="A1:G26"/>
  <sheetViews>
    <sheetView tabSelected="1" workbookViewId="0">
      <selection activeCell="B2" sqref="B2"/>
    </sheetView>
  </sheetViews>
  <sheetFormatPr defaultRowHeight="18" x14ac:dyDescent="0.55000000000000004"/>
  <cols>
    <col min="1" max="1" width="15.75" customWidth="1"/>
    <col min="2" max="2" width="10.33203125" customWidth="1"/>
    <col min="3" max="3" width="10.25" customWidth="1"/>
    <col min="4" max="4" width="11.75" customWidth="1"/>
    <col min="5" max="5" width="10.33203125" customWidth="1"/>
    <col min="6" max="6" width="10.25" customWidth="1"/>
    <col min="7" max="7" width="10.33203125" customWidth="1"/>
    <col min="9" max="9" width="17.08203125" customWidth="1"/>
    <col min="10" max="10" width="11.5" customWidth="1"/>
    <col min="12" max="12" width="14.08203125" customWidth="1"/>
    <col min="13" max="13" width="10.75" customWidth="1"/>
  </cols>
  <sheetData>
    <row r="1" spans="1:7" x14ac:dyDescent="0.55000000000000004">
      <c r="A1" s="1" t="s">
        <v>0</v>
      </c>
      <c r="B1" s="1" t="s">
        <v>1</v>
      </c>
    </row>
    <row r="2" spans="1:7" x14ac:dyDescent="0.55000000000000004">
      <c r="A2" t="s">
        <v>2</v>
      </c>
      <c r="B2" s="2"/>
      <c r="D2" s="3" t="s">
        <v>2</v>
      </c>
      <c r="E2" s="2"/>
      <c r="G2" s="2"/>
    </row>
    <row r="3" spans="1:7" x14ac:dyDescent="0.55000000000000004">
      <c r="A3" t="s">
        <v>3</v>
      </c>
      <c r="D3" t="s">
        <v>3</v>
      </c>
    </row>
    <row r="4" spans="1:7" x14ac:dyDescent="0.55000000000000004">
      <c r="A4" t="s">
        <v>4</v>
      </c>
      <c r="D4" t="s">
        <v>4</v>
      </c>
    </row>
    <row r="5" spans="1:7" x14ac:dyDescent="0.55000000000000004">
      <c r="A5" t="s">
        <v>5</v>
      </c>
      <c r="D5" t="s">
        <v>5</v>
      </c>
    </row>
    <row r="6" spans="1:7" x14ac:dyDescent="0.55000000000000004">
      <c r="A6" t="s">
        <v>6</v>
      </c>
      <c r="D6" t="s">
        <v>6</v>
      </c>
    </row>
    <row r="7" spans="1:7" x14ac:dyDescent="0.55000000000000004">
      <c r="A7" t="s">
        <v>7</v>
      </c>
    </row>
    <row r="8" spans="1:7" x14ac:dyDescent="0.55000000000000004">
      <c r="A8" t="s">
        <v>8</v>
      </c>
    </row>
    <row r="17" customFormat="1" x14ac:dyDescent="0.55000000000000004"/>
    <row r="18" customFormat="1" x14ac:dyDescent="0.55000000000000004"/>
    <row r="19" customFormat="1" x14ac:dyDescent="0.55000000000000004"/>
    <row r="20" customFormat="1" x14ac:dyDescent="0.55000000000000004"/>
    <row r="21" customFormat="1" x14ac:dyDescent="0.55000000000000004"/>
    <row r="22" customFormat="1" x14ac:dyDescent="0.55000000000000004"/>
    <row r="23" customFormat="1" x14ac:dyDescent="0.55000000000000004"/>
    <row r="24" customFormat="1" x14ac:dyDescent="0.55000000000000004"/>
    <row r="25" customFormat="1" x14ac:dyDescent="0.55000000000000004"/>
    <row r="26" customFormat="1" x14ac:dyDescent="0.55000000000000004"/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8587E-6E40-400F-BAFB-E09D5F9B1420}">
  <sheetPr>
    <tabColor theme="9" tint="0.59999389629810485"/>
  </sheetPr>
  <dimension ref="A1:G26"/>
  <sheetViews>
    <sheetView workbookViewId="0">
      <selection activeCell="B2" sqref="B2"/>
    </sheetView>
  </sheetViews>
  <sheetFormatPr defaultRowHeight="18" x14ac:dyDescent="0.55000000000000004"/>
  <cols>
    <col min="1" max="1" width="15.75" customWidth="1"/>
    <col min="2" max="2" width="10.33203125" customWidth="1"/>
    <col min="3" max="3" width="10.25" customWidth="1"/>
    <col min="4" max="4" width="11.75" customWidth="1"/>
    <col min="5" max="5" width="10.33203125" customWidth="1"/>
    <col min="6" max="6" width="10.25" customWidth="1"/>
    <col min="7" max="7" width="10.33203125" customWidth="1"/>
    <col min="9" max="9" width="17.08203125" customWidth="1"/>
    <col min="10" max="10" width="11.5" customWidth="1"/>
    <col min="12" max="12" width="14.08203125" customWidth="1"/>
    <col min="13" max="13" width="10.75" customWidth="1"/>
  </cols>
  <sheetData>
    <row r="1" spans="1:7" x14ac:dyDescent="0.55000000000000004">
      <c r="A1" s="1" t="s">
        <v>0</v>
      </c>
      <c r="B1" s="1" t="s">
        <v>1</v>
      </c>
    </row>
    <row r="2" spans="1:7" x14ac:dyDescent="0.55000000000000004">
      <c r="A2" t="s">
        <v>2</v>
      </c>
      <c r="B2" s="2" cm="1">
        <f t="array" ref="B2:B10">LEN(_xlfn._TRO_TRAILING(A2:A100))</f>
        <v>3</v>
      </c>
      <c r="D2" s="3" t="s">
        <v>2</v>
      </c>
      <c r="E2" s="2" cm="1">
        <f t="array" ref="E2:E6">LEN(_xlfn._TRO_ALL(D1:D17))</f>
        <v>3</v>
      </c>
      <c r="G2" s="2" cm="1">
        <f t="array" ref="G2:G6">LEN(_xlfn._TRO_ALL(D:D))</f>
        <v>3</v>
      </c>
    </row>
    <row r="3" spans="1:7" x14ac:dyDescent="0.55000000000000004">
      <c r="A3" t="s">
        <v>3</v>
      </c>
      <c r="B3">
        <v>3</v>
      </c>
      <c r="D3" t="s">
        <v>3</v>
      </c>
      <c r="E3">
        <v>3</v>
      </c>
      <c r="G3">
        <v>3</v>
      </c>
    </row>
    <row r="4" spans="1:7" x14ac:dyDescent="0.55000000000000004">
      <c r="A4" t="s">
        <v>4</v>
      </c>
      <c r="B4">
        <v>1</v>
      </c>
      <c r="D4" t="s">
        <v>4</v>
      </c>
      <c r="E4">
        <v>1</v>
      </c>
      <c r="G4">
        <v>1</v>
      </c>
    </row>
    <row r="5" spans="1:7" x14ac:dyDescent="0.55000000000000004">
      <c r="A5" t="s">
        <v>5</v>
      </c>
      <c r="B5">
        <v>3</v>
      </c>
      <c r="D5" t="s">
        <v>5</v>
      </c>
      <c r="E5">
        <v>3</v>
      </c>
      <c r="G5">
        <v>3</v>
      </c>
    </row>
    <row r="6" spans="1:7" x14ac:dyDescent="0.55000000000000004">
      <c r="A6" t="s">
        <v>6</v>
      </c>
      <c r="B6">
        <v>6</v>
      </c>
      <c r="D6" t="s">
        <v>6</v>
      </c>
      <c r="E6">
        <v>6</v>
      </c>
      <c r="G6">
        <v>6</v>
      </c>
    </row>
    <row r="7" spans="1:7" x14ac:dyDescent="0.55000000000000004">
      <c r="A7" t="s">
        <v>7</v>
      </c>
      <c r="B7">
        <v>5</v>
      </c>
    </row>
    <row r="8" spans="1:7" x14ac:dyDescent="0.55000000000000004">
      <c r="A8" t="s">
        <v>8</v>
      </c>
      <c r="B8">
        <v>3</v>
      </c>
    </row>
    <row r="9" spans="1:7" x14ac:dyDescent="0.55000000000000004">
      <c r="A9" t="s">
        <v>36</v>
      </c>
      <c r="B9">
        <v>3</v>
      </c>
    </row>
    <row r="10" spans="1:7" x14ac:dyDescent="0.55000000000000004">
      <c r="A10" t="s">
        <v>37</v>
      </c>
      <c r="B10">
        <v>1</v>
      </c>
    </row>
    <row r="17" customFormat="1" x14ac:dyDescent="0.55000000000000004"/>
    <row r="18" customFormat="1" x14ac:dyDescent="0.55000000000000004"/>
    <row r="19" customFormat="1" x14ac:dyDescent="0.55000000000000004"/>
    <row r="20" customFormat="1" x14ac:dyDescent="0.55000000000000004"/>
    <row r="21" customFormat="1" x14ac:dyDescent="0.55000000000000004"/>
    <row r="22" customFormat="1" x14ac:dyDescent="0.55000000000000004"/>
    <row r="23" customFormat="1" x14ac:dyDescent="0.55000000000000004"/>
    <row r="24" customFormat="1" x14ac:dyDescent="0.55000000000000004"/>
    <row r="25" customFormat="1" x14ac:dyDescent="0.55000000000000004"/>
    <row r="26" customFormat="1" x14ac:dyDescent="0.55000000000000004"/>
  </sheetData>
  <phoneticPr fontId="2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3F010-DDDA-4DB8-BAE3-5F7E9DDE2B77}">
  <sheetPr>
    <tabColor theme="4" tint="0.59999389629810485"/>
  </sheetPr>
  <dimension ref="A1:G26"/>
  <sheetViews>
    <sheetView workbookViewId="0">
      <selection activeCell="D2" sqref="D2"/>
    </sheetView>
  </sheetViews>
  <sheetFormatPr defaultRowHeight="18" x14ac:dyDescent="0.55000000000000004"/>
  <cols>
    <col min="1" max="1" width="11" customWidth="1"/>
    <col min="2" max="3" width="9.08203125" customWidth="1"/>
    <col min="4" max="4" width="13.25" customWidth="1"/>
    <col min="5" max="5" width="11.58203125" customWidth="1"/>
    <col min="6" max="6" width="20" customWidth="1"/>
    <col min="7" max="7" width="12.08203125" customWidth="1"/>
    <col min="9" max="9" width="14.08203125" customWidth="1"/>
    <col min="10" max="10" width="10.75" customWidth="1"/>
  </cols>
  <sheetData>
    <row r="1" spans="1:7" x14ac:dyDescent="0.55000000000000004">
      <c r="A1" s="4" t="s">
        <v>0</v>
      </c>
      <c r="B1" s="4" t="s">
        <v>9</v>
      </c>
      <c r="C1" s="4" t="s">
        <v>10</v>
      </c>
      <c r="D1" s="5" t="s">
        <v>11</v>
      </c>
      <c r="F1" s="6" t="s">
        <v>12</v>
      </c>
      <c r="G1" s="6" t="s">
        <v>13</v>
      </c>
    </row>
    <row r="2" spans="1:7" x14ac:dyDescent="0.55000000000000004">
      <c r="A2" s="7" t="s">
        <v>2</v>
      </c>
      <c r="B2" s="7">
        <v>360</v>
      </c>
      <c r="C2" s="7">
        <v>10</v>
      </c>
      <c r="D2" s="8"/>
      <c r="F2" s="7" t="s">
        <v>14</v>
      </c>
      <c r="G2" s="9"/>
    </row>
    <row r="3" spans="1:7" x14ac:dyDescent="0.55000000000000004">
      <c r="A3" s="7" t="s">
        <v>3</v>
      </c>
      <c r="B3" s="7">
        <v>220</v>
      </c>
      <c r="C3" s="7">
        <v>11</v>
      </c>
      <c r="D3" s="10"/>
      <c r="F3" s="7" t="s">
        <v>15</v>
      </c>
      <c r="G3" s="7"/>
    </row>
    <row r="4" spans="1:7" x14ac:dyDescent="0.55000000000000004">
      <c r="A4" s="7" t="s">
        <v>4</v>
      </c>
      <c r="B4" s="7">
        <v>300</v>
      </c>
      <c r="C4" s="7">
        <v>12</v>
      </c>
      <c r="D4" s="10"/>
      <c r="F4" s="7" t="s">
        <v>16</v>
      </c>
      <c r="G4" s="7"/>
    </row>
    <row r="5" spans="1:7" x14ac:dyDescent="0.55000000000000004">
      <c r="A5" s="7" t="s">
        <v>5</v>
      </c>
      <c r="B5" s="7">
        <v>580</v>
      </c>
      <c r="C5" s="7">
        <v>10</v>
      </c>
      <c r="D5" s="10"/>
      <c r="F5" s="7" t="s">
        <v>17</v>
      </c>
      <c r="G5" s="7"/>
    </row>
    <row r="17" customFormat="1" x14ac:dyDescent="0.55000000000000004"/>
    <row r="18" customFormat="1" x14ac:dyDescent="0.55000000000000004"/>
    <row r="19" customFormat="1" x14ac:dyDescent="0.55000000000000004"/>
    <row r="20" customFormat="1" x14ac:dyDescent="0.55000000000000004"/>
    <row r="21" customFormat="1" x14ac:dyDescent="0.55000000000000004"/>
    <row r="22" customFormat="1" x14ac:dyDescent="0.55000000000000004"/>
    <row r="23" customFormat="1" x14ac:dyDescent="0.55000000000000004"/>
    <row r="24" customFormat="1" x14ac:dyDescent="0.55000000000000004"/>
    <row r="25" customFormat="1" x14ac:dyDescent="0.55000000000000004"/>
    <row r="26" customFormat="1" x14ac:dyDescent="0.55000000000000004"/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4A296-220B-4CB5-932E-3987BC5DB798}">
  <sheetPr>
    <tabColor theme="9" tint="0.59999389629810485"/>
  </sheetPr>
  <dimension ref="A1:G26"/>
  <sheetViews>
    <sheetView workbookViewId="0">
      <selection activeCell="D2" sqref="D2"/>
    </sheetView>
  </sheetViews>
  <sheetFormatPr defaultRowHeight="18" x14ac:dyDescent="0.55000000000000004"/>
  <cols>
    <col min="1" max="1" width="11" customWidth="1"/>
    <col min="2" max="3" width="9.08203125" customWidth="1"/>
    <col min="4" max="4" width="13.25" customWidth="1"/>
    <col min="5" max="5" width="11.58203125" customWidth="1"/>
    <col min="6" max="6" width="20" customWidth="1"/>
    <col min="7" max="7" width="12.08203125" customWidth="1"/>
    <col min="9" max="9" width="14.08203125" customWidth="1"/>
    <col min="10" max="10" width="10.75" customWidth="1"/>
  </cols>
  <sheetData>
    <row r="1" spans="1:7" x14ac:dyDescent="0.55000000000000004">
      <c r="A1" s="4" t="s">
        <v>0</v>
      </c>
      <c r="B1" s="4" t="s">
        <v>9</v>
      </c>
      <c r="C1" s="4" t="s">
        <v>10</v>
      </c>
      <c r="D1" s="5" t="s">
        <v>11</v>
      </c>
      <c r="F1" s="6" t="s">
        <v>12</v>
      </c>
      <c r="G1" s="6" t="s">
        <v>13</v>
      </c>
    </row>
    <row r="2" spans="1:7" x14ac:dyDescent="0.55000000000000004">
      <c r="A2" s="7" t="s">
        <v>2</v>
      </c>
      <c r="B2" s="7">
        <v>360</v>
      </c>
      <c r="C2" s="7">
        <v>10</v>
      </c>
      <c r="D2" s="8" cm="1">
        <f t="array" ref="D2:D5">_xlfn._TRO_TRAILING(B2:B20)*_xlfn._TRO_TRAILING(C2:C20)</f>
        <v>3600</v>
      </c>
      <c r="F2" s="7" t="s">
        <v>14</v>
      </c>
      <c r="G2" s="9" t="str" cm="1">
        <f t="array" ref="G2:G5">RIGHT(_xlfn._TRO_TRAILING(F2:F20),3)</f>
        <v>千葉県</v>
      </c>
    </row>
    <row r="3" spans="1:7" x14ac:dyDescent="0.55000000000000004">
      <c r="A3" s="7" t="s">
        <v>3</v>
      </c>
      <c r="B3" s="7">
        <v>220</v>
      </c>
      <c r="C3" s="7">
        <v>11</v>
      </c>
      <c r="D3" s="10">
        <v>2420</v>
      </c>
      <c r="F3" s="7" t="s">
        <v>15</v>
      </c>
      <c r="G3" s="7" t="str">
        <v>愛知県</v>
      </c>
    </row>
    <row r="4" spans="1:7" x14ac:dyDescent="0.55000000000000004">
      <c r="A4" s="7" t="s">
        <v>4</v>
      </c>
      <c r="B4" s="7">
        <v>300</v>
      </c>
      <c r="C4" s="7">
        <v>12</v>
      </c>
      <c r="D4" s="10">
        <v>3600</v>
      </c>
      <c r="F4" s="7" t="s">
        <v>16</v>
      </c>
      <c r="G4" s="7" t="str">
        <v>兵庫県</v>
      </c>
    </row>
    <row r="5" spans="1:7" x14ac:dyDescent="0.55000000000000004">
      <c r="A5" s="7" t="s">
        <v>5</v>
      </c>
      <c r="B5" s="7">
        <v>580</v>
      </c>
      <c r="C5" s="7">
        <v>10</v>
      </c>
      <c r="D5" s="10">
        <v>5800</v>
      </c>
      <c r="F5" s="7" t="s">
        <v>17</v>
      </c>
      <c r="G5" s="7" t="str">
        <v>愛媛県</v>
      </c>
    </row>
    <row r="17" customFormat="1" x14ac:dyDescent="0.55000000000000004"/>
    <row r="18" customFormat="1" x14ac:dyDescent="0.55000000000000004"/>
    <row r="19" customFormat="1" x14ac:dyDescent="0.55000000000000004"/>
    <row r="20" customFormat="1" x14ac:dyDescent="0.55000000000000004"/>
    <row r="21" customFormat="1" x14ac:dyDescent="0.55000000000000004"/>
    <row r="22" customFormat="1" x14ac:dyDescent="0.55000000000000004"/>
    <row r="23" customFormat="1" x14ac:dyDescent="0.55000000000000004"/>
    <row r="24" customFormat="1" x14ac:dyDescent="0.55000000000000004"/>
    <row r="25" customFormat="1" x14ac:dyDescent="0.55000000000000004"/>
    <row r="26" customFormat="1" x14ac:dyDescent="0.55000000000000004"/>
  </sheetData>
  <phoneticPr fontId="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C9C50-2EB4-409C-8727-CE7762AA0F6C}">
  <sheetPr>
    <tabColor theme="4" tint="0.59999389629810485"/>
  </sheetPr>
  <dimension ref="A1:H14"/>
  <sheetViews>
    <sheetView workbookViewId="0">
      <selection activeCell="D3" sqref="D3"/>
    </sheetView>
  </sheetViews>
  <sheetFormatPr defaultRowHeight="18" x14ac:dyDescent="0.55000000000000004"/>
  <cols>
    <col min="2" max="2" width="13.25" customWidth="1"/>
    <col min="3" max="3" width="13.83203125" customWidth="1"/>
    <col min="4" max="4" width="14.25" customWidth="1"/>
    <col min="7" max="7" width="12.08203125" customWidth="1"/>
    <col min="8" max="8" width="11.75" customWidth="1"/>
  </cols>
  <sheetData>
    <row r="1" spans="1:8" x14ac:dyDescent="0.55000000000000004">
      <c r="A1" s="17" t="s">
        <v>35</v>
      </c>
      <c r="G1" s="17" t="s">
        <v>34</v>
      </c>
    </row>
    <row r="2" spans="1:8" x14ac:dyDescent="0.55000000000000004">
      <c r="A2" s="16" t="s">
        <v>33</v>
      </c>
      <c r="B2" s="13" t="s">
        <v>30</v>
      </c>
      <c r="C2" s="15" t="s">
        <v>32</v>
      </c>
      <c r="D2" s="14" t="s">
        <v>31</v>
      </c>
      <c r="G2" s="13" t="s">
        <v>30</v>
      </c>
      <c r="H2" s="13" t="s">
        <v>29</v>
      </c>
    </row>
    <row r="3" spans="1:8" x14ac:dyDescent="0.55000000000000004">
      <c r="A3" s="12" t="s">
        <v>25</v>
      </c>
      <c r="B3" t="s">
        <v>22</v>
      </c>
      <c r="C3" s="11">
        <v>105000</v>
      </c>
      <c r="D3" s="2"/>
      <c r="G3" t="s">
        <v>22</v>
      </c>
      <c r="H3" t="s">
        <v>28</v>
      </c>
    </row>
    <row r="4" spans="1:8" x14ac:dyDescent="0.55000000000000004">
      <c r="A4" s="12" t="s">
        <v>25</v>
      </c>
      <c r="B4" t="s">
        <v>21</v>
      </c>
      <c r="C4" s="11">
        <v>98600</v>
      </c>
      <c r="G4" t="s">
        <v>21</v>
      </c>
      <c r="H4" t="s">
        <v>27</v>
      </c>
    </row>
    <row r="5" spans="1:8" x14ac:dyDescent="0.55000000000000004">
      <c r="A5" s="12" t="s">
        <v>25</v>
      </c>
      <c r="B5" t="s">
        <v>20</v>
      </c>
      <c r="C5" s="11">
        <v>99800</v>
      </c>
      <c r="G5" t="s">
        <v>20</v>
      </c>
      <c r="H5" t="s">
        <v>26</v>
      </c>
    </row>
    <row r="6" spans="1:8" x14ac:dyDescent="0.55000000000000004">
      <c r="A6" s="12" t="s">
        <v>25</v>
      </c>
      <c r="B6" t="s">
        <v>18</v>
      </c>
      <c r="C6" s="11">
        <v>95600</v>
      </c>
      <c r="G6" t="s">
        <v>18</v>
      </c>
      <c r="H6" t="s">
        <v>24</v>
      </c>
    </row>
    <row r="7" spans="1:8" x14ac:dyDescent="0.55000000000000004">
      <c r="A7" s="12" t="s">
        <v>23</v>
      </c>
      <c r="B7" t="s">
        <v>22</v>
      </c>
      <c r="C7" s="11">
        <v>97500</v>
      </c>
    </row>
    <row r="8" spans="1:8" x14ac:dyDescent="0.55000000000000004">
      <c r="A8" s="12" t="s">
        <v>23</v>
      </c>
      <c r="B8" t="s">
        <v>21</v>
      </c>
      <c r="C8" s="11">
        <v>85300</v>
      </c>
    </row>
    <row r="9" spans="1:8" x14ac:dyDescent="0.55000000000000004">
      <c r="A9" s="12" t="s">
        <v>23</v>
      </c>
      <c r="B9" t="s">
        <v>20</v>
      </c>
      <c r="C9" s="11">
        <v>85700</v>
      </c>
    </row>
    <row r="10" spans="1:8" x14ac:dyDescent="0.55000000000000004">
      <c r="A10" s="12" t="s">
        <v>23</v>
      </c>
      <c r="B10" t="s">
        <v>18</v>
      </c>
      <c r="C10" s="11">
        <v>86500</v>
      </c>
    </row>
    <row r="11" spans="1:8" x14ac:dyDescent="0.55000000000000004">
      <c r="A11" s="12" t="s">
        <v>19</v>
      </c>
      <c r="B11" t="s">
        <v>22</v>
      </c>
      <c r="C11" s="11">
        <v>100300</v>
      </c>
    </row>
    <row r="12" spans="1:8" x14ac:dyDescent="0.55000000000000004">
      <c r="A12" s="12" t="s">
        <v>19</v>
      </c>
      <c r="B12" t="s">
        <v>21</v>
      </c>
      <c r="C12" s="11">
        <v>110500</v>
      </c>
    </row>
    <row r="13" spans="1:8" x14ac:dyDescent="0.55000000000000004">
      <c r="A13" s="12" t="s">
        <v>19</v>
      </c>
      <c r="B13" t="s">
        <v>20</v>
      </c>
      <c r="C13" s="11">
        <v>100500</v>
      </c>
    </row>
    <row r="14" spans="1:8" x14ac:dyDescent="0.55000000000000004">
      <c r="A14" s="12" t="s">
        <v>19</v>
      </c>
      <c r="B14" t="s">
        <v>18</v>
      </c>
      <c r="C14" s="11">
        <v>98600</v>
      </c>
    </row>
  </sheetData>
  <phoneticPr fontId="2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79D7B-ED4F-4968-9B3F-2F2709BA4F29}">
  <sheetPr>
    <tabColor theme="9" tint="0.59999389629810485"/>
  </sheetPr>
  <dimension ref="A1:H14"/>
  <sheetViews>
    <sheetView workbookViewId="0">
      <selection activeCell="D3" sqref="D3"/>
    </sheetView>
  </sheetViews>
  <sheetFormatPr defaultRowHeight="18" x14ac:dyDescent="0.55000000000000004"/>
  <cols>
    <col min="2" max="2" width="13.25" customWidth="1"/>
    <col min="3" max="3" width="13.83203125" customWidth="1"/>
    <col min="4" max="4" width="14.25" customWidth="1"/>
    <col min="7" max="7" width="12.08203125" customWidth="1"/>
    <col min="8" max="8" width="11.75" customWidth="1"/>
  </cols>
  <sheetData>
    <row r="1" spans="1:8" x14ac:dyDescent="0.55000000000000004">
      <c r="A1" s="17" t="s">
        <v>35</v>
      </c>
      <c r="G1" s="17" t="s">
        <v>34</v>
      </c>
    </row>
    <row r="2" spans="1:8" x14ac:dyDescent="0.55000000000000004">
      <c r="A2" s="16" t="s">
        <v>33</v>
      </c>
      <c r="B2" s="13" t="s">
        <v>30</v>
      </c>
      <c r="C2" s="15" t="s">
        <v>32</v>
      </c>
      <c r="D2" s="14" t="s">
        <v>31</v>
      </c>
      <c r="G2" s="13" t="s">
        <v>30</v>
      </c>
      <c r="H2" s="13" t="s">
        <v>29</v>
      </c>
    </row>
    <row r="3" spans="1:8" x14ac:dyDescent="0.55000000000000004">
      <c r="A3" s="12" t="s">
        <v>25</v>
      </c>
      <c r="B3" t="s">
        <v>22</v>
      </c>
      <c r="C3" s="11">
        <v>105000</v>
      </c>
      <c r="D3" s="2" t="str" cm="1">
        <f t="array" ref="D3:D14">_xlfn.XLOOKUP(_xlfn._TRO_TRAILING(B3:B100),G:G,H:H)</f>
        <v>佐藤 太郎</v>
      </c>
      <c r="G3" t="s">
        <v>22</v>
      </c>
      <c r="H3" t="s">
        <v>28</v>
      </c>
    </row>
    <row r="4" spans="1:8" x14ac:dyDescent="0.55000000000000004">
      <c r="A4" s="12" t="s">
        <v>25</v>
      </c>
      <c r="B4" t="s">
        <v>21</v>
      </c>
      <c r="C4" s="11">
        <v>98600</v>
      </c>
      <c r="D4" t="str">
        <v>石井 和夫</v>
      </c>
      <c r="G4" t="s">
        <v>21</v>
      </c>
      <c r="H4" t="s">
        <v>27</v>
      </c>
    </row>
    <row r="5" spans="1:8" x14ac:dyDescent="0.55000000000000004">
      <c r="A5" s="12" t="s">
        <v>25</v>
      </c>
      <c r="B5" t="s">
        <v>20</v>
      </c>
      <c r="C5" s="11">
        <v>99800</v>
      </c>
      <c r="D5" t="str">
        <v>山田 真由</v>
      </c>
      <c r="G5" t="s">
        <v>20</v>
      </c>
      <c r="H5" t="s">
        <v>26</v>
      </c>
    </row>
    <row r="6" spans="1:8" x14ac:dyDescent="0.55000000000000004">
      <c r="A6" s="12" t="s">
        <v>25</v>
      </c>
      <c r="B6" t="s">
        <v>18</v>
      </c>
      <c r="C6" s="11">
        <v>95600</v>
      </c>
      <c r="D6" t="str">
        <v>鈴木 恵子</v>
      </c>
      <c r="G6" t="s">
        <v>18</v>
      </c>
      <c r="H6" t="s">
        <v>24</v>
      </c>
    </row>
    <row r="7" spans="1:8" x14ac:dyDescent="0.55000000000000004">
      <c r="A7" s="12" t="s">
        <v>23</v>
      </c>
      <c r="B7" t="s">
        <v>22</v>
      </c>
      <c r="C7" s="11">
        <v>97500</v>
      </c>
      <c r="D7" t="str">
        <v>佐藤 太郎</v>
      </c>
    </row>
    <row r="8" spans="1:8" x14ac:dyDescent="0.55000000000000004">
      <c r="A8" s="12" t="s">
        <v>23</v>
      </c>
      <c r="B8" t="s">
        <v>21</v>
      </c>
      <c r="C8" s="11">
        <v>85300</v>
      </c>
      <c r="D8" t="str">
        <v>石井 和夫</v>
      </c>
    </row>
    <row r="9" spans="1:8" x14ac:dyDescent="0.55000000000000004">
      <c r="A9" s="12" t="s">
        <v>23</v>
      </c>
      <c r="B9" t="s">
        <v>20</v>
      </c>
      <c r="C9" s="11">
        <v>85700</v>
      </c>
      <c r="D9" t="str">
        <v>山田 真由</v>
      </c>
    </row>
    <row r="10" spans="1:8" x14ac:dyDescent="0.55000000000000004">
      <c r="A10" s="12" t="s">
        <v>23</v>
      </c>
      <c r="B10" t="s">
        <v>18</v>
      </c>
      <c r="C10" s="11">
        <v>86500</v>
      </c>
      <c r="D10" t="str">
        <v>鈴木 恵子</v>
      </c>
    </row>
    <row r="11" spans="1:8" x14ac:dyDescent="0.55000000000000004">
      <c r="A11" s="12" t="s">
        <v>19</v>
      </c>
      <c r="B11" t="s">
        <v>22</v>
      </c>
      <c r="C11" s="11">
        <v>100300</v>
      </c>
      <c r="D11" t="str">
        <v>佐藤 太郎</v>
      </c>
    </row>
    <row r="12" spans="1:8" x14ac:dyDescent="0.55000000000000004">
      <c r="A12" s="12" t="s">
        <v>19</v>
      </c>
      <c r="B12" t="s">
        <v>21</v>
      </c>
      <c r="C12" s="11">
        <v>110500</v>
      </c>
      <c r="D12" t="str">
        <v>石井 和夫</v>
      </c>
    </row>
    <row r="13" spans="1:8" x14ac:dyDescent="0.55000000000000004">
      <c r="A13" s="12" t="s">
        <v>19</v>
      </c>
      <c r="B13" t="s">
        <v>20</v>
      </c>
      <c r="C13" s="11">
        <v>100500</v>
      </c>
      <c r="D13" t="str">
        <v>山田 真由</v>
      </c>
    </row>
    <row r="14" spans="1:8" x14ac:dyDescent="0.55000000000000004">
      <c r="A14" s="12" t="s">
        <v>19</v>
      </c>
      <c r="B14" t="s">
        <v>18</v>
      </c>
      <c r="C14" s="11">
        <v>98600</v>
      </c>
      <c r="D14" t="str">
        <v>鈴木 恵子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10練習1</vt:lpstr>
      <vt:lpstr>10解答1</vt:lpstr>
      <vt:lpstr>10練習2</vt:lpstr>
      <vt:lpstr>10解答2</vt:lpstr>
      <vt:lpstr>10練習３</vt:lpstr>
      <vt:lpstr>10解答3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terms:modified xsi:type="dcterms:W3CDTF">2025-09-09T00:08:40Z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ecd8ab5-5795-469a-8c51-9f21ba29bce6_Enabled">
    <vt:lpwstr>true</vt:lpwstr>
  </property>
  <property fmtid="{D5CDD505-2E9C-101B-9397-08002B2CF9AE}" pid="3" name="MSIP_Label_becd8ab5-5795-469a-8c51-9f21ba29bce6_SetDate">
    <vt:lpwstr>2025-08-27T01:37:49Z</vt:lpwstr>
  </property>
  <property fmtid="{D5CDD505-2E9C-101B-9397-08002B2CF9AE}" pid="4" name="MSIP_Label_becd8ab5-5795-469a-8c51-9f21ba29bce6_Method">
    <vt:lpwstr>Standard</vt:lpwstr>
  </property>
  <property fmtid="{D5CDD505-2E9C-101B-9397-08002B2CF9AE}" pid="5" name="MSIP_Label_becd8ab5-5795-469a-8c51-9f21ba29bce6_Name">
    <vt:lpwstr>GENERAL</vt:lpwstr>
  </property>
  <property fmtid="{D5CDD505-2E9C-101B-9397-08002B2CF9AE}" pid="6" name="MSIP_Label_becd8ab5-5795-469a-8c51-9f21ba29bce6_SiteId">
    <vt:lpwstr>e7520e4d-d5a0-488d-9e9f-949faae7dce8</vt:lpwstr>
  </property>
  <property fmtid="{D5CDD505-2E9C-101B-9397-08002B2CF9AE}" pid="7" name="MSIP_Label_becd8ab5-5795-469a-8c51-9f21ba29bce6_ActionId">
    <vt:lpwstr>fd66aadc-722a-4c66-8375-2fd66928758c</vt:lpwstr>
  </property>
  <property fmtid="{D5CDD505-2E9C-101B-9397-08002B2CF9AE}" pid="8" name="MSIP_Label_becd8ab5-5795-469a-8c51-9f21ba29bce6_ContentBits">
    <vt:lpwstr>0</vt:lpwstr>
  </property>
  <property fmtid="{D5CDD505-2E9C-101B-9397-08002B2CF9AE}" pid="9" name="MSIP_Label_becd8ab5-5795-469a-8c51-9f21ba29bce6_Tag">
    <vt:lpwstr>10, 3, 0, 1</vt:lpwstr>
  </property>
</Properties>
</file>